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3395" windowHeight="442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33" i="1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10"/>
</calcChain>
</file>

<file path=xl/sharedStrings.xml><?xml version="1.0" encoding="utf-8"?>
<sst xmlns="http://schemas.openxmlformats.org/spreadsheetml/2006/main" count="79" uniqueCount="66">
  <si>
    <t>От участник:</t>
  </si>
  <si>
    <t>№</t>
  </si>
  <si>
    <t>Наименование</t>
  </si>
  <si>
    <t>Количество</t>
  </si>
  <si>
    <t>Стойност</t>
  </si>
  <si>
    <t>A07BA01</t>
  </si>
  <si>
    <t>A07FA01</t>
  </si>
  <si>
    <t>A11CA01</t>
  </si>
  <si>
    <t>D02AB</t>
  </si>
  <si>
    <t>D02AX</t>
  </si>
  <si>
    <t>D08AG03</t>
  </si>
  <si>
    <t>D08AX</t>
  </si>
  <si>
    <t>G04BX</t>
  </si>
  <si>
    <t>R02</t>
  </si>
  <si>
    <t>R05CA</t>
  </si>
  <si>
    <t>V03AB17</t>
  </si>
  <si>
    <t>Адаптирано детско мляко/0-6м./  400 g</t>
  </si>
  <si>
    <t>Carbo activatus 0,25g</t>
  </si>
  <si>
    <t>Lactobacillus acidoph.Bifidobact.infantis L.gasseriEnterococ 25 mg</t>
  </si>
  <si>
    <t>Ascorbic acid 100 mg</t>
  </si>
  <si>
    <t>Retinol palmitat /DL-α-Tocoferol acetat5000IU/100IU</t>
  </si>
  <si>
    <t>Petroleum,Helianthus annuus oil,mastix,Cera alba,alcochol denat</t>
  </si>
  <si>
    <t>Ichthammol 8% 20g</t>
  </si>
  <si>
    <t>Vaselin /petrolatum jelly/40g</t>
  </si>
  <si>
    <t>Solutio Jodi spirituosa 5% 1000 ml</t>
  </si>
  <si>
    <t>Spiritus Aethylicus  70°1000 ml</t>
  </si>
  <si>
    <t>Spiritus Aethylicus  95°1000 ml</t>
  </si>
  <si>
    <t>Oleum Vaselini 800 g</t>
  </si>
  <si>
    <t>Hi Pac vaccinium macrocarpon 90 mg</t>
  </si>
  <si>
    <t>Propolis,Extr.Chammomille,Extr.Thymi fl.-330mg/825mg/1320mg    30ml</t>
  </si>
  <si>
    <t xml:space="preserve"> Extr.RadixAlthaea, Extr.FloresChamomillae -3,125g/2,5g-100ml</t>
  </si>
  <si>
    <t>Zingiber officinalis,Glicerrhisa glabra,Embilica officinalis-10mg/10mg/10mg,Mentholi</t>
  </si>
  <si>
    <t>Hydrogenii peroxydum 30% 1000 ml</t>
  </si>
  <si>
    <t>Talcum 50g</t>
  </si>
  <si>
    <t>Pyoctanin 1% 20 ml</t>
  </si>
  <si>
    <t>Acarol 100 ml</t>
  </si>
  <si>
    <t>pulvis</t>
  </si>
  <si>
    <t>tablet</t>
  </si>
  <si>
    <t xml:space="preserve"> faec.capsules</t>
  </si>
  <si>
    <t>capsules</t>
  </si>
  <si>
    <t>Ointment, - 18 g</t>
  </si>
  <si>
    <t xml:space="preserve"> ungv.10% 15g</t>
  </si>
  <si>
    <t>dermatic,маз</t>
  </si>
  <si>
    <t>Solution cutaneus</t>
  </si>
  <si>
    <t>Cutaneous solution</t>
  </si>
  <si>
    <t>soluciones</t>
  </si>
  <si>
    <t>Propolis throat spray</t>
  </si>
  <si>
    <t>sirupus</t>
  </si>
  <si>
    <t>Pastiles</t>
  </si>
  <si>
    <t>powder</t>
  </si>
  <si>
    <t>solution cutaneus</t>
  </si>
  <si>
    <t>Glicerolum  85% 1,2 kg</t>
  </si>
  <si>
    <t>С05АХ</t>
  </si>
  <si>
    <t>Diosmin;AesculusHyppocastanum;Ruscus aculeatus;Rutin400mg/150mg/150mg/100mg</t>
  </si>
  <si>
    <t>gel</t>
  </si>
  <si>
    <t>Ruscus aculeatus;Lavandula angustifolia oil;Mentha pip.oil 65g</t>
  </si>
  <si>
    <t>Лекарствени продукти извън Позитивния списък и непопадащи в регистрите за пределна и максимална цена</t>
  </si>
  <si>
    <t>Лекарствена форма</t>
  </si>
  <si>
    <t>Търговско наименование</t>
  </si>
  <si>
    <t>Единична цена, броя</t>
  </si>
  <si>
    <t>Обща стойност:</t>
  </si>
  <si>
    <t>ЦЕНОВО ПРЕДЛОЖЕНИЕ</t>
  </si>
  <si>
    <t>по ПРИЛОЖЕНИЕ №3</t>
  </si>
  <si>
    <t>АТС</t>
  </si>
  <si>
    <t>/хранителни добавки, галеново-фасовъчни и козметични продукти/</t>
  </si>
  <si>
    <t>Приложение №4</t>
  </si>
</sst>
</file>

<file path=xl/styles.xml><?xml version="1.0" encoding="utf-8"?>
<styleSheet xmlns="http://schemas.openxmlformats.org/spreadsheetml/2006/main">
  <numFmts count="3">
    <numFmt numFmtId="164" formatCode="0.0000;[Red]0.0000"/>
    <numFmt numFmtId="165" formatCode="0.00;[Red]0.00"/>
    <numFmt numFmtId="166" formatCode="0;[Red]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165" fontId="0" fillId="0" borderId="0" xfId="0" applyNumberFormat="1"/>
    <xf numFmtId="164" fontId="2" fillId="0" borderId="1" xfId="0" applyNumberFormat="1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" fontId="5" fillId="0" borderId="3" xfId="0" applyNumberFormat="1" applyFont="1" applyBorder="1" applyAlignment="1">
      <alignment horizontal="right"/>
    </xf>
    <xf numFmtId="1" fontId="5" fillId="2" borderId="3" xfId="0" applyNumberFormat="1" applyFont="1" applyFill="1" applyBorder="1" applyAlignment="1">
      <alignment horizontal="right"/>
    </xf>
    <xf numFmtId="1" fontId="5" fillId="0" borderId="3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0" fontId="2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165" fontId="3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165" fontId="3" fillId="0" borderId="2" xfId="0" applyNumberFormat="1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0" fillId="0" borderId="0" xfId="0" applyAlignment="1"/>
    <xf numFmtId="0" fontId="3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top" wrapText="1"/>
    </xf>
    <xf numFmtId="165" fontId="3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/>
    <xf numFmtId="165" fontId="2" fillId="0" borderId="0" xfId="0" applyNumberFormat="1" applyFont="1"/>
    <xf numFmtId="0" fontId="2" fillId="0" borderId="1" xfId="0" applyFont="1" applyBorder="1"/>
    <xf numFmtId="0" fontId="2" fillId="2" borderId="1" xfId="0" applyFont="1" applyFill="1" applyBorder="1"/>
    <xf numFmtId="0" fontId="8" fillId="0" borderId="1" xfId="0" applyFont="1" applyBorder="1"/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 wrapText="1"/>
    </xf>
    <xf numFmtId="0" fontId="9" fillId="0" borderId="0" xfId="0" applyFont="1"/>
    <xf numFmtId="166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6" xfId="0" applyFont="1" applyBorder="1" applyAlignment="1">
      <alignment horizontal="right"/>
    </xf>
  </cellXfs>
  <cellStyles count="1"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topLeftCell="A28" workbookViewId="0">
      <selection activeCell="H33" sqref="H33"/>
    </sheetView>
  </sheetViews>
  <sheetFormatPr defaultRowHeight="15"/>
  <cols>
    <col min="1" max="1" width="5.42578125" style="1" customWidth="1"/>
    <col min="2" max="2" width="9.140625" style="12"/>
    <col min="3" max="3" width="33.85546875" style="23" customWidth="1"/>
    <col min="4" max="4" width="17.5703125" style="18" customWidth="1"/>
    <col min="5" max="5" width="29.5703125" style="18" customWidth="1"/>
    <col min="6" max="6" width="10.7109375" style="2" customWidth="1"/>
    <col min="7" max="7" width="10.140625" style="2" customWidth="1"/>
    <col min="8" max="8" width="13.85546875" style="3" customWidth="1"/>
  </cols>
  <sheetData>
    <row r="1" spans="1:13" ht="15.75">
      <c r="A1" s="61" t="s">
        <v>65</v>
      </c>
      <c r="B1" s="61"/>
      <c r="C1" s="61"/>
      <c r="D1" s="61"/>
      <c r="E1" s="61"/>
      <c r="F1" s="61"/>
      <c r="G1" s="61"/>
      <c r="H1" s="61"/>
    </row>
    <row r="2" spans="1:13" ht="20.100000000000001" customHeight="1">
      <c r="A2" s="48" t="s">
        <v>61</v>
      </c>
      <c r="B2" s="48"/>
      <c r="C2" s="48"/>
      <c r="D2" s="48"/>
      <c r="E2" s="48"/>
      <c r="F2" s="48"/>
      <c r="G2" s="48"/>
      <c r="H2" s="48"/>
    </row>
    <row r="3" spans="1:13" ht="16.5" customHeight="1">
      <c r="A3" s="54" t="s">
        <v>62</v>
      </c>
      <c r="B3" s="55"/>
      <c r="C3" s="55"/>
      <c r="D3" s="55"/>
      <c r="E3" s="55"/>
      <c r="F3" s="55"/>
      <c r="G3" s="55"/>
      <c r="H3" s="56"/>
    </row>
    <row r="4" spans="1:13" ht="16.5" customHeight="1">
      <c r="A4" s="57" t="s">
        <v>56</v>
      </c>
      <c r="B4" s="57"/>
      <c r="C4" s="57"/>
      <c r="D4" s="57"/>
      <c r="E4" s="57"/>
      <c r="F4" s="57"/>
      <c r="G4" s="57"/>
      <c r="H4" s="57"/>
    </row>
    <row r="5" spans="1:13" ht="16.5" customHeight="1">
      <c r="A5" s="58" t="s">
        <v>64</v>
      </c>
      <c r="B5" s="59"/>
      <c r="C5" s="59"/>
      <c r="D5" s="59"/>
      <c r="E5" s="59"/>
      <c r="F5" s="59"/>
      <c r="G5" s="59"/>
      <c r="H5" s="60"/>
    </row>
    <row r="6" spans="1:13" ht="15.75">
      <c r="A6" s="49" t="s">
        <v>0</v>
      </c>
      <c r="B6" s="50"/>
      <c r="C6" s="50"/>
      <c r="D6" s="50"/>
      <c r="E6" s="50"/>
      <c r="F6" s="50"/>
      <c r="G6" s="50"/>
      <c r="H6" s="51"/>
    </row>
    <row r="7" spans="1:13">
      <c r="A7" s="52"/>
      <c r="B7" s="52"/>
      <c r="C7" s="52"/>
      <c r="D7" s="52"/>
      <c r="E7" s="52"/>
      <c r="F7" s="52"/>
      <c r="G7" s="52"/>
      <c r="H7" s="52"/>
    </row>
    <row r="8" spans="1:13" ht="25.5">
      <c r="A8" s="10" t="s">
        <v>1</v>
      </c>
      <c r="B8" s="10" t="s">
        <v>63</v>
      </c>
      <c r="C8" s="34" t="s">
        <v>2</v>
      </c>
      <c r="D8" s="15" t="s">
        <v>57</v>
      </c>
      <c r="E8" s="32" t="s">
        <v>58</v>
      </c>
      <c r="F8" s="34" t="s">
        <v>3</v>
      </c>
      <c r="G8" s="33" t="s">
        <v>59</v>
      </c>
      <c r="H8" s="35" t="s">
        <v>4</v>
      </c>
    </row>
    <row r="9" spans="1:13" s="45" customFormat="1" ht="9.9499999999999993" customHeight="1">
      <c r="A9" s="40">
        <v>1</v>
      </c>
      <c r="B9" s="41">
        <v>2</v>
      </c>
      <c r="C9" s="41">
        <v>3</v>
      </c>
      <c r="D9" s="47">
        <v>4</v>
      </c>
      <c r="E9" s="42">
        <v>5</v>
      </c>
      <c r="F9" s="43">
        <v>6</v>
      </c>
      <c r="G9" s="44">
        <v>7</v>
      </c>
      <c r="H9" s="46">
        <v>8</v>
      </c>
    </row>
    <row r="10" spans="1:13" ht="27.75" customHeight="1">
      <c r="A10" s="38">
        <v>1</v>
      </c>
      <c r="B10" s="5"/>
      <c r="C10" s="19" t="s">
        <v>16</v>
      </c>
      <c r="D10" s="6" t="s">
        <v>36</v>
      </c>
      <c r="E10" s="28"/>
      <c r="F10" s="7">
        <v>30</v>
      </c>
      <c r="G10" s="4">
        <v>0</v>
      </c>
      <c r="H10" s="36">
        <f>F10*G10</f>
        <v>0</v>
      </c>
      <c r="K10" s="13"/>
      <c r="L10" s="13"/>
      <c r="M10" s="14"/>
    </row>
    <row r="11" spans="1:13" ht="21" customHeight="1">
      <c r="A11" s="38">
        <v>2</v>
      </c>
      <c r="B11" s="5" t="s">
        <v>5</v>
      </c>
      <c r="C11" s="19" t="s">
        <v>17</v>
      </c>
      <c r="D11" s="16" t="s">
        <v>37</v>
      </c>
      <c r="E11" s="29"/>
      <c r="F11" s="7">
        <v>200</v>
      </c>
      <c r="G11" s="4">
        <v>0</v>
      </c>
      <c r="H11" s="36">
        <f t="shared" ref="H11:H32" si="0">F11*G11</f>
        <v>0</v>
      </c>
      <c r="K11" s="13"/>
      <c r="L11" s="13"/>
      <c r="M11" s="13"/>
    </row>
    <row r="12" spans="1:13" ht="42" customHeight="1">
      <c r="A12" s="15">
        <v>3</v>
      </c>
      <c r="B12" s="5" t="s">
        <v>6</v>
      </c>
      <c r="C12" s="19" t="s">
        <v>18</v>
      </c>
      <c r="D12" s="6" t="s">
        <v>38</v>
      </c>
      <c r="E12" s="28"/>
      <c r="F12" s="7">
        <v>160</v>
      </c>
      <c r="G12" s="4">
        <v>0</v>
      </c>
      <c r="H12" s="36">
        <f t="shared" si="0"/>
        <v>0</v>
      </c>
      <c r="K12" s="13"/>
      <c r="L12" s="13"/>
      <c r="M12" s="13"/>
    </row>
    <row r="13" spans="1:13" ht="18.75" customHeight="1">
      <c r="A13" s="38">
        <v>4</v>
      </c>
      <c r="B13" s="5" t="s">
        <v>7</v>
      </c>
      <c r="C13" s="19" t="s">
        <v>19</v>
      </c>
      <c r="D13" s="6" t="s">
        <v>37</v>
      </c>
      <c r="E13" s="28"/>
      <c r="F13" s="7">
        <v>10500</v>
      </c>
      <c r="G13" s="4">
        <v>0</v>
      </c>
      <c r="H13" s="36">
        <f t="shared" si="0"/>
        <v>0</v>
      </c>
      <c r="K13" s="13"/>
      <c r="L13" s="13"/>
      <c r="M13" s="13"/>
    </row>
    <row r="14" spans="1:13" ht="32.25" customHeight="1">
      <c r="A14" s="15">
        <v>5</v>
      </c>
      <c r="B14" s="5" t="s">
        <v>7</v>
      </c>
      <c r="C14" s="19" t="s">
        <v>20</v>
      </c>
      <c r="D14" s="6" t="s">
        <v>39</v>
      </c>
      <c r="E14" s="28"/>
      <c r="F14" s="7">
        <v>200</v>
      </c>
      <c r="G14" s="4">
        <v>0</v>
      </c>
      <c r="H14" s="36">
        <f t="shared" si="0"/>
        <v>0</v>
      </c>
      <c r="K14" s="13"/>
      <c r="L14" s="13"/>
      <c r="M14" s="13"/>
    </row>
    <row r="15" spans="1:13" ht="37.5" customHeight="1">
      <c r="A15" s="15">
        <v>6</v>
      </c>
      <c r="B15" s="24" t="s">
        <v>52</v>
      </c>
      <c r="C15" s="25" t="s">
        <v>53</v>
      </c>
      <c r="D15" s="6" t="s">
        <v>39</v>
      </c>
      <c r="E15" s="28"/>
      <c r="F15" s="7">
        <v>300</v>
      </c>
      <c r="G15" s="4">
        <v>0</v>
      </c>
      <c r="H15" s="36">
        <f t="shared" si="0"/>
        <v>0</v>
      </c>
      <c r="K15" s="13"/>
      <c r="L15" s="13"/>
      <c r="M15" s="13"/>
    </row>
    <row r="16" spans="1:13" ht="32.25" customHeight="1">
      <c r="A16" s="15">
        <v>7</v>
      </c>
      <c r="B16" s="24" t="s">
        <v>52</v>
      </c>
      <c r="C16" s="25" t="s">
        <v>55</v>
      </c>
      <c r="D16" s="26" t="s">
        <v>54</v>
      </c>
      <c r="E16" s="30"/>
      <c r="F16" s="7">
        <v>10</v>
      </c>
      <c r="G16" s="4">
        <v>0</v>
      </c>
      <c r="H16" s="36">
        <f t="shared" si="0"/>
        <v>0</v>
      </c>
      <c r="K16" s="13"/>
      <c r="L16" s="13"/>
      <c r="M16" s="13"/>
    </row>
    <row r="17" spans="1:13" ht="30" customHeight="1">
      <c r="A17" s="15">
        <v>8</v>
      </c>
      <c r="B17" s="5" t="s">
        <v>8</v>
      </c>
      <c r="C17" s="19" t="s">
        <v>21</v>
      </c>
      <c r="D17" s="6" t="s">
        <v>40</v>
      </c>
      <c r="E17" s="28"/>
      <c r="F17" s="7">
        <v>30</v>
      </c>
      <c r="G17" s="4">
        <v>0</v>
      </c>
      <c r="H17" s="36">
        <f t="shared" si="0"/>
        <v>0</v>
      </c>
      <c r="K17" s="13"/>
      <c r="L17" s="13"/>
      <c r="M17" s="13"/>
    </row>
    <row r="18" spans="1:13" ht="18.75" customHeight="1">
      <c r="A18" s="38">
        <v>9</v>
      </c>
      <c r="B18" s="5" t="s">
        <v>9</v>
      </c>
      <c r="C18" s="19" t="s">
        <v>22</v>
      </c>
      <c r="D18" s="16" t="s">
        <v>41</v>
      </c>
      <c r="E18" s="29"/>
      <c r="F18" s="7">
        <v>40</v>
      </c>
      <c r="G18" s="4">
        <v>0</v>
      </c>
      <c r="H18" s="36">
        <f t="shared" si="0"/>
        <v>0</v>
      </c>
      <c r="K18" s="13"/>
      <c r="L18" s="13"/>
      <c r="M18" s="13"/>
    </row>
    <row r="19" spans="1:13" ht="18.75" customHeight="1">
      <c r="A19" s="38">
        <v>10</v>
      </c>
      <c r="B19" s="5" t="s">
        <v>9</v>
      </c>
      <c r="C19" s="19" t="s">
        <v>23</v>
      </c>
      <c r="D19" s="6" t="s">
        <v>42</v>
      </c>
      <c r="E19" s="28"/>
      <c r="F19" s="7">
        <v>10</v>
      </c>
      <c r="G19" s="4">
        <v>0</v>
      </c>
      <c r="H19" s="36">
        <f t="shared" si="0"/>
        <v>0</v>
      </c>
      <c r="K19" s="13"/>
      <c r="L19" s="13"/>
      <c r="M19" s="13"/>
    </row>
    <row r="20" spans="1:13" ht="18.75" customHeight="1">
      <c r="A20" s="38">
        <v>11</v>
      </c>
      <c r="B20" s="5" t="s">
        <v>10</v>
      </c>
      <c r="C20" s="20" t="s">
        <v>24</v>
      </c>
      <c r="D20" s="6" t="s">
        <v>43</v>
      </c>
      <c r="E20" s="28"/>
      <c r="F20" s="8">
        <v>10</v>
      </c>
      <c r="G20" s="4">
        <v>0</v>
      </c>
      <c r="H20" s="36">
        <f t="shared" si="0"/>
        <v>0</v>
      </c>
      <c r="K20" s="13"/>
      <c r="L20" s="13"/>
      <c r="M20" s="13"/>
    </row>
    <row r="21" spans="1:13" ht="19.5" customHeight="1">
      <c r="A21" s="38">
        <v>12</v>
      </c>
      <c r="B21" s="5" t="s">
        <v>11</v>
      </c>
      <c r="C21" s="20" t="s">
        <v>25</v>
      </c>
      <c r="D21" s="6" t="s">
        <v>44</v>
      </c>
      <c r="E21" s="28"/>
      <c r="F21" s="8">
        <v>20</v>
      </c>
      <c r="G21" s="4">
        <v>0</v>
      </c>
      <c r="H21" s="36">
        <f t="shared" si="0"/>
        <v>0</v>
      </c>
      <c r="K21" s="13"/>
      <c r="L21" s="13"/>
      <c r="M21" s="13"/>
    </row>
    <row r="22" spans="1:13" ht="19.5" customHeight="1">
      <c r="A22" s="38">
        <v>13</v>
      </c>
      <c r="B22" s="5" t="s">
        <v>11</v>
      </c>
      <c r="C22" s="20" t="s">
        <v>26</v>
      </c>
      <c r="D22" s="6" t="s">
        <v>44</v>
      </c>
      <c r="E22" s="28"/>
      <c r="F22" s="8">
        <v>150</v>
      </c>
      <c r="G22" s="4">
        <v>0</v>
      </c>
      <c r="H22" s="36">
        <f t="shared" si="0"/>
        <v>0</v>
      </c>
      <c r="K22" s="13"/>
      <c r="L22" s="13"/>
      <c r="M22" s="13"/>
    </row>
    <row r="23" spans="1:13" ht="17.25" customHeight="1">
      <c r="A23" s="38">
        <v>14</v>
      </c>
      <c r="B23" s="5" t="s">
        <v>9</v>
      </c>
      <c r="C23" s="20" t="s">
        <v>27</v>
      </c>
      <c r="D23" s="16" t="s">
        <v>45</v>
      </c>
      <c r="E23" s="29"/>
      <c r="F23" s="8">
        <v>2</v>
      </c>
      <c r="G23" s="4">
        <v>0</v>
      </c>
      <c r="H23" s="36">
        <f t="shared" si="0"/>
        <v>0</v>
      </c>
      <c r="K23" s="13"/>
      <c r="L23" s="13"/>
      <c r="M23" s="13"/>
    </row>
    <row r="24" spans="1:13" ht="17.25" customHeight="1">
      <c r="A24" s="38">
        <v>15</v>
      </c>
      <c r="B24" s="11" t="s">
        <v>12</v>
      </c>
      <c r="C24" s="21" t="s">
        <v>28</v>
      </c>
      <c r="D24" s="17" t="s">
        <v>37</v>
      </c>
      <c r="E24" s="31"/>
      <c r="F24" s="7">
        <v>200</v>
      </c>
      <c r="G24" s="4">
        <v>0</v>
      </c>
      <c r="H24" s="36">
        <f t="shared" si="0"/>
        <v>0</v>
      </c>
      <c r="K24" s="13"/>
      <c r="L24" s="13"/>
      <c r="M24" s="13"/>
    </row>
    <row r="25" spans="1:13" ht="30" customHeight="1">
      <c r="A25" s="15">
        <v>16</v>
      </c>
      <c r="B25" s="11" t="s">
        <v>13</v>
      </c>
      <c r="C25" s="19" t="s">
        <v>29</v>
      </c>
      <c r="D25" s="6" t="s">
        <v>46</v>
      </c>
      <c r="E25" s="28"/>
      <c r="F25" s="7">
        <v>10</v>
      </c>
      <c r="G25" s="4">
        <v>0</v>
      </c>
      <c r="H25" s="36">
        <f t="shared" si="0"/>
        <v>0</v>
      </c>
      <c r="K25" s="13"/>
      <c r="L25" s="13"/>
      <c r="M25" s="13"/>
    </row>
    <row r="26" spans="1:13" ht="31.5" customHeight="1">
      <c r="A26" s="15">
        <v>17</v>
      </c>
      <c r="B26" s="11" t="s">
        <v>14</v>
      </c>
      <c r="C26" s="19" t="s">
        <v>30</v>
      </c>
      <c r="D26" s="6" t="s">
        <v>47</v>
      </c>
      <c r="E26" s="28"/>
      <c r="F26" s="7">
        <v>200</v>
      </c>
      <c r="G26" s="4">
        <v>0</v>
      </c>
      <c r="H26" s="36">
        <f t="shared" si="0"/>
        <v>0</v>
      </c>
      <c r="K26" s="13"/>
      <c r="L26" s="13"/>
      <c r="M26" s="13"/>
    </row>
    <row r="27" spans="1:13" ht="45.75" customHeight="1">
      <c r="A27" s="15">
        <v>18</v>
      </c>
      <c r="B27" s="11" t="s">
        <v>14</v>
      </c>
      <c r="C27" s="19" t="s">
        <v>31</v>
      </c>
      <c r="D27" s="6" t="s">
        <v>48</v>
      </c>
      <c r="E27" s="28"/>
      <c r="F27" s="9">
        <v>180</v>
      </c>
      <c r="G27" s="4">
        <v>0</v>
      </c>
      <c r="H27" s="36">
        <f t="shared" si="0"/>
        <v>0</v>
      </c>
      <c r="K27" s="13"/>
      <c r="L27" s="13"/>
      <c r="M27" s="13"/>
    </row>
    <row r="28" spans="1:13" ht="16.5" customHeight="1">
      <c r="A28" s="38">
        <v>19</v>
      </c>
      <c r="B28" s="5"/>
      <c r="C28" s="19" t="s">
        <v>51</v>
      </c>
      <c r="D28" s="16" t="s">
        <v>45</v>
      </c>
      <c r="E28" s="29"/>
      <c r="F28" s="9">
        <v>5</v>
      </c>
      <c r="G28" s="4">
        <v>0</v>
      </c>
      <c r="H28" s="36">
        <f t="shared" si="0"/>
        <v>0</v>
      </c>
      <c r="K28" s="13"/>
      <c r="L28" s="13"/>
      <c r="M28" s="13"/>
    </row>
    <row r="29" spans="1:13" ht="18" customHeight="1">
      <c r="A29" s="38">
        <v>20</v>
      </c>
      <c r="B29" s="5"/>
      <c r="C29" s="19" t="s">
        <v>32</v>
      </c>
      <c r="D29" s="16" t="s">
        <v>45</v>
      </c>
      <c r="E29" s="29"/>
      <c r="F29" s="9">
        <v>10</v>
      </c>
      <c r="G29" s="4">
        <v>0</v>
      </c>
      <c r="H29" s="36">
        <f t="shared" si="0"/>
        <v>0</v>
      </c>
      <c r="K29" s="13"/>
      <c r="L29" s="13"/>
      <c r="M29" s="13"/>
    </row>
    <row r="30" spans="1:13">
      <c r="A30" s="38">
        <v>21</v>
      </c>
      <c r="B30" s="5"/>
      <c r="C30" s="19" t="s">
        <v>33</v>
      </c>
      <c r="D30" s="16" t="s">
        <v>49</v>
      </c>
      <c r="E30" s="29"/>
      <c r="F30" s="9">
        <v>10</v>
      </c>
      <c r="G30" s="4">
        <v>0</v>
      </c>
      <c r="H30" s="36">
        <f t="shared" si="0"/>
        <v>0</v>
      </c>
      <c r="K30" s="13"/>
      <c r="L30" s="13"/>
      <c r="M30" s="13"/>
    </row>
    <row r="31" spans="1:13" ht="15.75" customHeight="1">
      <c r="A31" s="39">
        <v>22</v>
      </c>
      <c r="B31" s="5" t="s">
        <v>15</v>
      </c>
      <c r="C31" s="27" t="s">
        <v>34</v>
      </c>
      <c r="D31" s="6" t="s">
        <v>50</v>
      </c>
      <c r="E31" s="28"/>
      <c r="F31" s="8">
        <v>20</v>
      </c>
      <c r="G31" s="4">
        <v>0</v>
      </c>
      <c r="H31" s="36">
        <f t="shared" si="0"/>
        <v>0</v>
      </c>
      <c r="K31" s="13"/>
      <c r="L31" s="13"/>
      <c r="M31" s="13"/>
    </row>
    <row r="32" spans="1:13">
      <c r="A32" s="38">
        <v>23</v>
      </c>
      <c r="B32" s="10"/>
      <c r="C32" s="22" t="s">
        <v>35</v>
      </c>
      <c r="D32" s="6" t="s">
        <v>44</v>
      </c>
      <c r="E32" s="28"/>
      <c r="F32" s="9">
        <v>10</v>
      </c>
      <c r="G32" s="4">
        <v>0</v>
      </c>
      <c r="H32" s="36">
        <f t="shared" si="0"/>
        <v>0</v>
      </c>
      <c r="K32" s="13"/>
      <c r="L32" s="13"/>
      <c r="M32" s="13"/>
    </row>
    <row r="33" spans="6:8">
      <c r="F33" s="53" t="s">
        <v>60</v>
      </c>
      <c r="G33" s="53"/>
      <c r="H33" s="37">
        <f>SUM(H10:H32)</f>
        <v>0</v>
      </c>
    </row>
  </sheetData>
  <mergeCells count="8">
    <mergeCell ref="A1:H1"/>
    <mergeCell ref="A2:H2"/>
    <mergeCell ref="A6:H6"/>
    <mergeCell ref="A7:H7"/>
    <mergeCell ref="F33:G33"/>
    <mergeCell ref="A3:H3"/>
    <mergeCell ref="A4:H4"/>
    <mergeCell ref="A5:H5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Mima</dc:creator>
  <cp:lastModifiedBy>mbal_schetovodstvo</cp:lastModifiedBy>
  <cp:lastPrinted>2019-09-19T12:30:39Z</cp:lastPrinted>
  <dcterms:created xsi:type="dcterms:W3CDTF">2019-05-25T05:34:13Z</dcterms:created>
  <dcterms:modified xsi:type="dcterms:W3CDTF">2019-09-26T08:27:05Z</dcterms:modified>
</cp:coreProperties>
</file>